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ano\Desktop\"/>
    </mc:Choice>
  </mc:AlternateContent>
  <bookViews>
    <workbookView xWindow="480" yWindow="120" windowWidth="14055" windowHeight="5130"/>
  </bookViews>
  <sheets>
    <sheet name="Tabelle1" sheetId="1" r:id="rId1"/>
    <sheet name="Tabelle2" sheetId="2" r:id="rId2"/>
    <sheet name="Tabelle3" sheetId="3" r:id="rId3"/>
  </sheets>
  <calcPr calcId="152511"/>
</workbook>
</file>

<file path=xl/calcChain.xml><?xml version="1.0" encoding="utf-8"?>
<calcChain xmlns="http://schemas.openxmlformats.org/spreadsheetml/2006/main">
  <c r="G167" i="1" l="1"/>
  <c r="G166" i="1"/>
  <c r="G168" i="1"/>
  <c r="G169" i="1"/>
  <c r="G165" i="1"/>
  <c r="H157" i="1"/>
  <c r="H158" i="1"/>
  <c r="H160" i="1"/>
  <c r="H159" i="1"/>
  <c r="H151" i="1"/>
  <c r="H150" i="1"/>
  <c r="H152" i="1"/>
  <c r="H141" i="1"/>
  <c r="H140" i="1"/>
  <c r="H142" i="1"/>
  <c r="H144" i="1"/>
  <c r="H143" i="1"/>
  <c r="H145" i="1"/>
  <c r="H139" i="1"/>
  <c r="H134" i="1"/>
  <c r="H129" i="1"/>
  <c r="H115" i="1"/>
  <c r="H117" i="1"/>
  <c r="H118" i="1"/>
  <c r="H122" i="1"/>
  <c r="H119" i="1"/>
  <c r="H120" i="1"/>
  <c r="H113" i="1"/>
  <c r="H116" i="1"/>
  <c r="H121" i="1"/>
  <c r="H114" i="1"/>
  <c r="H105" i="1"/>
  <c r="H106" i="1"/>
  <c r="H108" i="1"/>
  <c r="H107" i="1"/>
  <c r="H104" i="1"/>
  <c r="H95" i="1"/>
  <c r="H83" i="1"/>
  <c r="H82" i="1"/>
  <c r="H84" i="1"/>
  <c r="H97" i="1"/>
  <c r="H89" i="1"/>
  <c r="H99" i="1"/>
  <c r="H91" i="1"/>
  <c r="H92" i="1"/>
  <c r="H96" i="1"/>
  <c r="H94" i="1"/>
  <c r="H93" i="1"/>
  <c r="H86" i="1"/>
  <c r="H87" i="1"/>
  <c r="H85" i="1"/>
  <c r="H98" i="1"/>
  <c r="H90" i="1"/>
  <c r="H88" i="1"/>
  <c r="H76" i="1"/>
  <c r="H75" i="1"/>
  <c r="H77" i="1"/>
  <c r="H74" i="1"/>
  <c r="H55" i="1"/>
  <c r="H63" i="1"/>
  <c r="H59" i="1"/>
  <c r="H66" i="1"/>
  <c r="H58" i="1"/>
  <c r="H60" i="1"/>
  <c r="H56" i="1"/>
  <c r="H69" i="1"/>
  <c r="H65" i="1"/>
  <c r="H67" i="1"/>
  <c r="H68" i="1"/>
  <c r="H61" i="1"/>
  <c r="H62" i="1"/>
  <c r="H57" i="1"/>
  <c r="H64" i="1"/>
  <c r="H49" i="1"/>
  <c r="H48" i="1"/>
  <c r="H47" i="1"/>
  <c r="H46" i="1"/>
  <c r="H50" i="1"/>
  <c r="H40" i="1"/>
  <c r="H41" i="1"/>
  <c r="H39" i="1"/>
  <c r="H33" i="1"/>
  <c r="H34" i="1"/>
  <c r="H32" i="1"/>
  <c r="H25" i="1"/>
  <c r="H22" i="1"/>
  <c r="H21" i="1"/>
  <c r="H26" i="1"/>
  <c r="H23" i="1"/>
  <c r="H24" i="1"/>
  <c r="H27" i="1"/>
  <c r="H20" i="1"/>
  <c r="H15" i="1"/>
</calcChain>
</file>

<file path=xl/sharedStrings.xml><?xml version="1.0" encoding="utf-8"?>
<sst xmlns="http://schemas.openxmlformats.org/spreadsheetml/2006/main" count="368" uniqueCount="138">
  <si>
    <t>Schülerinnen</t>
  </si>
  <si>
    <t>Moschen Katarina</t>
  </si>
  <si>
    <t>Rosspeintner Sina</t>
  </si>
  <si>
    <t>Newland Sabrina</t>
  </si>
  <si>
    <t>Hard</t>
  </si>
  <si>
    <t>Höchst</t>
  </si>
  <si>
    <t>Dornbirn</t>
  </si>
  <si>
    <t>Gesamt</t>
  </si>
  <si>
    <t>Schüler</t>
  </si>
  <si>
    <t>Spies Fabian</t>
  </si>
  <si>
    <t>Berchtel Marco</t>
  </si>
  <si>
    <t>Bauer Maximilian</t>
  </si>
  <si>
    <t>Recla Sebastian</t>
  </si>
  <si>
    <t>Juniorinnen</t>
  </si>
  <si>
    <t>Jehle Lara</t>
  </si>
  <si>
    <t>Emich Stefanie</t>
  </si>
  <si>
    <t>Junioren</t>
  </si>
  <si>
    <t>Moschinger Matthias</t>
  </si>
  <si>
    <t>Jagschitz Mathias</t>
  </si>
  <si>
    <t>Wehinger Georg</t>
  </si>
  <si>
    <t>Seniorinnen 2</t>
  </si>
  <si>
    <t>Schwendinger Ingeborg</t>
  </si>
  <si>
    <t>Häring Helga</t>
  </si>
  <si>
    <t>Klaiber Helga</t>
  </si>
  <si>
    <t>Senioren 2</t>
  </si>
  <si>
    <t>Jagschitz Karl</t>
  </si>
  <si>
    <t>Klaiber Martin</t>
  </si>
  <si>
    <t>Schwebel Wolfgang</t>
  </si>
  <si>
    <t>Kuen Peter</t>
  </si>
  <si>
    <t>Hämmerle Walter</t>
  </si>
  <si>
    <t>Häring Bernd</t>
  </si>
  <si>
    <t>Ogris Matthias</t>
  </si>
  <si>
    <t>Kühlechner Hubert</t>
  </si>
  <si>
    <t>Schmid Hartwin</t>
  </si>
  <si>
    <t>Glatz Reinhard</t>
  </si>
  <si>
    <t>Schlatter Karl-Heinz</t>
  </si>
  <si>
    <t>Pail Peter</t>
  </si>
  <si>
    <t>Seniorinnen 1</t>
  </si>
  <si>
    <t>Pazal Herlinde</t>
  </si>
  <si>
    <t>Jehle Gina</t>
  </si>
  <si>
    <t>Jagschitz Rosmarie</t>
  </si>
  <si>
    <t>Senioren 1</t>
  </si>
  <si>
    <t>Recla Emilio</t>
  </si>
  <si>
    <t>Juriatti Jürgen</t>
  </si>
  <si>
    <t>Schneider Gerhard</t>
  </si>
  <si>
    <t>Türtscher Hermann</t>
  </si>
  <si>
    <t>Jagschitz Ferdinand</t>
  </si>
  <si>
    <t>Nagele Bernhard</t>
  </si>
  <si>
    <t>Simenowskyi Stefan</t>
  </si>
  <si>
    <t>Jochum Burghard</t>
  </si>
  <si>
    <t>Deigendesch Karl-Heinz</t>
  </si>
  <si>
    <t>Erath Norbert</t>
  </si>
  <si>
    <t>Schneider Eckhard</t>
  </si>
  <si>
    <t>Schneider Herbert</t>
  </si>
  <si>
    <t>Gmeiner Erwin</t>
  </si>
  <si>
    <t>Damen</t>
  </si>
  <si>
    <t>Schlatter Nadine</t>
  </si>
  <si>
    <t>Sohm Angelika</t>
  </si>
  <si>
    <t>Ratt Nicole</t>
  </si>
  <si>
    <t>Herren</t>
  </si>
  <si>
    <t>Spies Stephan</t>
  </si>
  <si>
    <t>Patsch Jürgen</t>
  </si>
  <si>
    <t>Steiner Adriano</t>
  </si>
  <si>
    <t>Ratt Oliver</t>
  </si>
  <si>
    <t>Schäfer Stefan</t>
  </si>
  <si>
    <t>Lesky Armin</t>
  </si>
  <si>
    <t>Simenowskyi  Frank</t>
  </si>
  <si>
    <t>xxx</t>
  </si>
  <si>
    <t>Böhler Reinhard</t>
  </si>
  <si>
    <t>Weiskopf Gertrud</t>
  </si>
  <si>
    <t>Höfle Matthias</t>
  </si>
  <si>
    <t xml:space="preserve">Vorarlberger Landesmeisterschaft </t>
  </si>
  <si>
    <t>Spielorte:</t>
  </si>
  <si>
    <t>Hörbranz</t>
  </si>
  <si>
    <t>Schruns</t>
  </si>
  <si>
    <t>Pucher Per</t>
  </si>
  <si>
    <t>Klaus</t>
  </si>
  <si>
    <t>Baumann Justin</t>
  </si>
  <si>
    <t>Lenk Lukas</t>
  </si>
  <si>
    <t>Bludenz</t>
  </si>
  <si>
    <t>Fink Elias</t>
  </si>
  <si>
    <t>Bereuter Emanuel</t>
  </si>
  <si>
    <t>neu</t>
  </si>
  <si>
    <t>Moosbrugger Johannes</t>
  </si>
  <si>
    <t>Dopler Heidi</t>
  </si>
  <si>
    <t>Huber Siegfried</t>
  </si>
  <si>
    <t>Weiskopf Herbert</t>
  </si>
  <si>
    <t>Jürgens Curd</t>
  </si>
  <si>
    <t>Schwendinger Wolfgang</t>
  </si>
  <si>
    <t>Häring Michael</t>
  </si>
  <si>
    <t>Huber Helmut</t>
  </si>
  <si>
    <t>Gilges Miriam</t>
  </si>
  <si>
    <t>Prutsch Florian</t>
  </si>
  <si>
    <t>BGSC Klaus</t>
  </si>
  <si>
    <t>Schüler Mannschaft</t>
  </si>
  <si>
    <t>1.</t>
  </si>
  <si>
    <t>UBGC Hörbranz</t>
  </si>
  <si>
    <t>Jugend Mannschaft</t>
  </si>
  <si>
    <t>UBGC Bludenz</t>
  </si>
  <si>
    <t>Senioren Mannschaft:</t>
  </si>
  <si>
    <t>BGSC Klaus 1</t>
  </si>
  <si>
    <t>2.</t>
  </si>
  <si>
    <t>UBGC Hard</t>
  </si>
  <si>
    <t>3.</t>
  </si>
  <si>
    <t>UBGC Höchst</t>
  </si>
  <si>
    <t>4.</t>
  </si>
  <si>
    <t>5.</t>
  </si>
  <si>
    <t>BGSC Klaus 2</t>
  </si>
  <si>
    <t>UBGC Hörbranz 1</t>
  </si>
  <si>
    <t>UBGC Hörbranz 2</t>
  </si>
  <si>
    <t>UBGC Höchst 2</t>
  </si>
  <si>
    <t>UBGC Höchst 1</t>
  </si>
  <si>
    <t>Damen Mannschaft:</t>
  </si>
  <si>
    <t>UBGC Dornbirn</t>
  </si>
  <si>
    <t>Herren Mannschaft:</t>
  </si>
  <si>
    <t xml:space="preserve">4. </t>
  </si>
  <si>
    <t>UMSC Schruns</t>
  </si>
  <si>
    <t>Vereinsmannschaft:</t>
  </si>
  <si>
    <t xml:space="preserve">1. </t>
  </si>
  <si>
    <t>Ramagna Johanna</t>
  </si>
  <si>
    <t>6.</t>
  </si>
  <si>
    <t>7.</t>
  </si>
  <si>
    <t xml:space="preserve">Punkte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</si>
  <si>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</si>
  <si>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</si>
  <si>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</si>
  <si>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</si>
  <si>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</si>
  <si>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</si>
  <si>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</si>
  <si>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</si>
  <si>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</si>
  <si>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</si>
  <si>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</si>
  <si>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gespielt</t>
  </si>
  <si>
    <t>offen</t>
  </si>
  <si>
    <t>Kat.</t>
  </si>
  <si>
    <t>Zwischenstand 2. Runde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</si>
</sst>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sz val="11"/>
      <color theme="1"/>
      <name val="Cambria"/>
      <family val="1"/>
      <scheme val="major"/>
    </font>
    <font>
      <b/>
      <sz val="11"/>
      <color rgb="FF000000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1"/>
      <color rgb="FF000000"/>
      <name val="Cambria"/>
      <family val="1"/>
      <scheme val="major"/>
    </font>
    <font>
      <sz val="18"/>
      <color theme="1"/>
      <name val="Cambria"/>
      <family val="1"/>
      <scheme val="major"/>
    </font>
    <font>
      <b/>
      <sz val="18"/>
      <color rgb="FF000000"/>
      <name val="Verdana"/>
      <family val="2"/>
    </font>
    <font>
      <b/>
      <sz val="18"/>
      <color theme="1"/>
      <name val="Cambria"/>
      <family val="1"/>
      <scheme val="maj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/>
    <xf numFmtId="14" fontId="4" fillId="0" borderId="0" xfId="0" applyNumberFormat="1" applyFont="1"/>
    <xf numFmtId="0" fontId="1" fillId="0" borderId="0" xfId="0" applyFont="1"/>
    <xf numFmtId="14" fontId="1" fillId="0" borderId="0" xfId="0" applyNumberFormat="1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169"/>
  <sheetViews>
    <sheetView tabSelected="1" zoomScale="115" zoomScaleNormal="115" workbookViewId="0">
      <selection activeCell="B9" sqref="B9"/>
    </sheetView>
  </sheetViews>
  <sheetFormatPr baseColWidth="10" defaultRowHeight="15" x14ac:dyDescent="0.25"/>
  <cols>
    <col min="1" max="1" width="5.140625" style="4" customWidth="1"/>
    <col min="2" max="2" width="23" style="4" bestFit="1" customWidth="1"/>
    <col min="3" max="3" width="6" style="4" customWidth="1"/>
    <col min="4" max="4" width="11.42578125" style="4" customWidth="1"/>
    <col min="5" max="5" width="10.7109375" style="6" bestFit="1" customWidth="1"/>
    <col min="6" max="6" width="10.85546875" style="6" bestFit="1" customWidth="1"/>
    <col min="7" max="7" width="9.28515625" style="6" bestFit="1" customWidth="1"/>
    <col min="8" max="8" width="8.5703125" style="6" bestFit="1" customWidth="1"/>
  </cols>
  <sheetData>
    <row r="3" spans="1:9" ht="19.5" customHeight="1" x14ac:dyDescent="0.3">
      <c r="C3" s="12"/>
      <c r="D3" s="13" t="s">
        <v>71</v>
      </c>
      <c r="E3" s="14"/>
      <c r="F3" s="15"/>
    </row>
    <row r="4" spans="1:9" ht="31.5" customHeight="1" x14ac:dyDescent="0.35">
      <c r="C4" s="16"/>
      <c r="D4" s="13" t="s">
        <v>137</v>
      </c>
      <c r="E4" s="14"/>
      <c r="F4" s="15"/>
    </row>
    <row r="6" spans="1:9" ht="82.5" customHeight="1" x14ac:dyDescent="0.25"/>
    <row r="8" spans="1:9" x14ac:dyDescent="0.25">
      <c r="B8" s="3" t="s">
        <v>72</v>
      </c>
      <c r="C8" s="17"/>
      <c r="D8" s="11">
        <v>41378</v>
      </c>
      <c r="E8" s="10" t="s">
        <v>6</v>
      </c>
      <c r="F8" s="3" t="s">
        <v>134</v>
      </c>
    </row>
    <row r="9" spans="1:9" x14ac:dyDescent="0.25">
      <c r="B9" s="10"/>
      <c r="C9" s="17"/>
      <c r="D9" s="11">
        <v>41420</v>
      </c>
      <c r="E9" s="10" t="s">
        <v>73</v>
      </c>
      <c r="F9" s="3" t="s">
        <v>134</v>
      </c>
    </row>
    <row r="10" spans="1:9" x14ac:dyDescent="0.25">
      <c r="B10" s="10"/>
      <c r="C10" s="17"/>
      <c r="D10" s="11">
        <v>41434</v>
      </c>
      <c r="E10" s="10" t="s">
        <v>74</v>
      </c>
      <c r="F10" s="3" t="s">
        <v>135</v>
      </c>
    </row>
    <row r="11" spans="1:9" ht="43.5" customHeight="1" x14ac:dyDescent="0.25"/>
    <row r="12" spans="1:9" x14ac:dyDescent="0.25">
      <c r="C12" s="9"/>
    </row>
    <row r="13" spans="1:9" x14ac:dyDescent="0.25">
      <c r="A13" s="5" t="s">
        <v>136</v>
      </c>
      <c r="B13" s="17" t="s">
        <v>0</v>
      </c>
    </row>
    <row r="14" spans="1:9" x14ac:dyDescent="0.25">
      <c r="E14" s="6" t="s">
        <v>6</v>
      </c>
      <c r="F14" s="6" t="s">
        <v>73</v>
      </c>
      <c r="G14" s="6" t="s">
        <v>74</v>
      </c>
      <c r="H14" s="6" t="s">
        <v>7</v>
      </c>
    </row>
    <row r="15" spans="1:9" x14ac:dyDescent="0.25">
      <c r="A15" s="8" t="s">
        <v>95</v>
      </c>
      <c r="B15" s="8" t="s">
        <v>2</v>
      </c>
      <c r="C15" s="8">
        <v>1070</v>
      </c>
      <c r="D15" s="8"/>
      <c r="E15" s="7">
        <v>114</v>
      </c>
      <c r="F15" s="7">
        <v>137</v>
      </c>
      <c r="G15" s="7"/>
      <c r="H15" s="7">
        <f>SUM(E15:G15)</f>
        <v>251</v>
      </c>
      <c r="I15" s="1"/>
    </row>
    <row r="16" spans="1:9" x14ac:dyDescent="0.25">
      <c r="A16" s="8"/>
      <c r="B16" s="8"/>
      <c r="C16" s="8"/>
      <c r="D16" s="8"/>
      <c r="E16" s="7"/>
      <c r="F16" s="7"/>
      <c r="G16" s="7"/>
      <c r="H16" s="7"/>
      <c r="I16" s="1"/>
    </row>
    <row r="18" spans="1:9" x14ac:dyDescent="0.25">
      <c r="A18" s="5" t="s">
        <v>136</v>
      </c>
      <c r="B18" s="5" t="s">
        <v>8</v>
      </c>
      <c r="C18" s="5"/>
    </row>
    <row r="19" spans="1:9" x14ac:dyDescent="0.25">
      <c r="E19" s="6" t="s">
        <v>6</v>
      </c>
      <c r="F19" s="6" t="s">
        <v>73</v>
      </c>
      <c r="G19" s="6" t="s">
        <v>74</v>
      </c>
      <c r="H19" s="6" t="s">
        <v>7</v>
      </c>
    </row>
    <row r="20" spans="1:9" x14ac:dyDescent="0.25">
      <c r="A20" s="8" t="s">
        <v>95</v>
      </c>
      <c r="B20" s="8" t="s">
        <v>75</v>
      </c>
      <c r="C20" s="8">
        <v>515</v>
      </c>
      <c r="D20" s="8" t="s">
        <v>76</v>
      </c>
      <c r="E20" s="7">
        <v>98</v>
      </c>
      <c r="F20" s="7">
        <v>102</v>
      </c>
      <c r="G20" s="7"/>
      <c r="H20" s="7">
        <f>SUM(E20:G20)</f>
        <v>200</v>
      </c>
      <c r="I20" s="1"/>
    </row>
    <row r="21" spans="1:9" x14ac:dyDescent="0.25">
      <c r="A21" s="8" t="s">
        <v>101</v>
      </c>
      <c r="B21" s="8" t="s">
        <v>11</v>
      </c>
      <c r="C21" s="8">
        <v>1083</v>
      </c>
      <c r="D21" s="8" t="s">
        <v>73</v>
      </c>
      <c r="E21" s="7">
        <v>110</v>
      </c>
      <c r="F21" s="7">
        <v>93</v>
      </c>
      <c r="G21" s="7"/>
      <c r="H21" s="7">
        <f>SUM(E21:G21)</f>
        <v>203</v>
      </c>
      <c r="I21" s="1"/>
    </row>
    <row r="22" spans="1:9" x14ac:dyDescent="0.25">
      <c r="A22" s="8" t="s">
        <v>103</v>
      </c>
      <c r="B22" s="8" t="s">
        <v>10</v>
      </c>
      <c r="C22" s="8">
        <v>1092</v>
      </c>
      <c r="D22" s="8" t="s">
        <v>73</v>
      </c>
      <c r="E22" s="7">
        <v>106</v>
      </c>
      <c r="F22" s="7">
        <v>111</v>
      </c>
      <c r="G22" s="7"/>
      <c r="H22" s="7">
        <f t="shared" ref="H22:H27" si="0">SUM(E22:G22)</f>
        <v>217</v>
      </c>
      <c r="I22" s="1"/>
    </row>
    <row r="23" spans="1:9" x14ac:dyDescent="0.25">
      <c r="A23" s="8" t="s">
        <v>105</v>
      </c>
      <c r="B23" s="8" t="s">
        <v>80</v>
      </c>
      <c r="C23" s="8">
        <v>658</v>
      </c>
      <c r="D23" s="8" t="s">
        <v>73</v>
      </c>
      <c r="E23" s="7">
        <v>127</v>
      </c>
      <c r="F23" s="7">
        <v>136</v>
      </c>
      <c r="G23" s="7"/>
      <c r="H23" s="7">
        <f>SUM(E23:G23)</f>
        <v>263</v>
      </c>
      <c r="I23" s="1"/>
    </row>
    <row r="24" spans="1:9" x14ac:dyDescent="0.25">
      <c r="A24" s="8" t="s">
        <v>106</v>
      </c>
      <c r="B24" s="8" t="s">
        <v>12</v>
      </c>
      <c r="C24" s="8">
        <v>1037</v>
      </c>
      <c r="D24" s="8" t="s">
        <v>6</v>
      </c>
      <c r="E24" s="7">
        <v>132</v>
      </c>
      <c r="F24" s="7">
        <v>163</v>
      </c>
      <c r="G24" s="7"/>
      <c r="H24" s="7">
        <f>SUM(E24:G24)</f>
        <v>295</v>
      </c>
      <c r="I24" s="1"/>
    </row>
    <row r="25" spans="1:9" x14ac:dyDescent="0.25">
      <c r="A25" s="8" t="s">
        <v>120</v>
      </c>
      <c r="B25" s="8" t="s">
        <v>77</v>
      </c>
      <c r="C25" s="8">
        <v>655</v>
      </c>
      <c r="D25" s="8" t="s">
        <v>73</v>
      </c>
      <c r="E25" s="7">
        <v>106</v>
      </c>
      <c r="F25" s="7" t="s">
        <v>67</v>
      </c>
      <c r="G25" s="7"/>
      <c r="H25" s="7">
        <f>SUM(E25:G25)</f>
        <v>106</v>
      </c>
      <c r="I25" s="1"/>
    </row>
    <row r="26" spans="1:9" x14ac:dyDescent="0.25">
      <c r="A26" s="8" t="s">
        <v>121</v>
      </c>
      <c r="B26" s="8" t="s">
        <v>78</v>
      </c>
      <c r="C26" s="8">
        <v>878</v>
      </c>
      <c r="D26" s="8" t="s">
        <v>79</v>
      </c>
      <c r="E26" s="7">
        <v>120</v>
      </c>
      <c r="F26" s="7" t="s">
        <v>67</v>
      </c>
      <c r="G26" s="7"/>
      <c r="H26" s="7">
        <f>SUM(E26:G26)</f>
        <v>120</v>
      </c>
      <c r="I26" s="1"/>
    </row>
    <row r="27" spans="1:9" x14ac:dyDescent="0.25">
      <c r="A27" s="8" t="s">
        <v>123</v>
      </c>
      <c r="B27" s="8" t="s">
        <v>81</v>
      </c>
      <c r="C27" s="8" t="s">
        <v>82</v>
      </c>
      <c r="D27" s="8" t="s">
        <v>6</v>
      </c>
      <c r="E27" s="7">
        <v>159</v>
      </c>
      <c r="F27" s="7" t="s">
        <v>67</v>
      </c>
      <c r="H27" s="7">
        <f t="shared" si="0"/>
        <v>159</v>
      </c>
    </row>
    <row r="30" spans="1:9" x14ac:dyDescent="0.25">
      <c r="A30" s="5" t="s">
        <v>136</v>
      </c>
      <c r="B30" s="5" t="s">
        <v>13</v>
      </c>
    </row>
    <row r="31" spans="1:9" x14ac:dyDescent="0.25">
      <c r="E31" s="6" t="s">
        <v>6</v>
      </c>
      <c r="F31" s="6" t="s">
        <v>73</v>
      </c>
      <c r="G31" s="6" t="s">
        <v>74</v>
      </c>
      <c r="H31" s="6" t="s">
        <v>7</v>
      </c>
    </row>
    <row r="32" spans="1:9" x14ac:dyDescent="0.25">
      <c r="A32" s="8" t="s">
        <v>95</v>
      </c>
      <c r="B32" s="8" t="s">
        <v>14</v>
      </c>
      <c r="C32" s="8">
        <v>602</v>
      </c>
      <c r="D32" s="8" t="s">
        <v>76</v>
      </c>
      <c r="E32" s="7">
        <v>87</v>
      </c>
      <c r="F32" s="7">
        <v>91</v>
      </c>
      <c r="G32" s="7"/>
      <c r="H32" s="7">
        <f>SUM(E32:G32)</f>
        <v>178</v>
      </c>
      <c r="I32" s="1"/>
    </row>
    <row r="33" spans="1:17" x14ac:dyDescent="0.25">
      <c r="A33" s="8" t="s">
        <v>101</v>
      </c>
      <c r="B33" s="8" t="s">
        <v>3</v>
      </c>
      <c r="C33" s="8">
        <v>835</v>
      </c>
      <c r="D33" s="8" t="s">
        <v>79</v>
      </c>
      <c r="E33" s="7">
        <v>109</v>
      </c>
      <c r="F33" s="7">
        <v>119</v>
      </c>
      <c r="G33" s="7"/>
      <c r="H33" s="7">
        <f>SUM(E33:G33)</f>
        <v>228</v>
      </c>
      <c r="I33" s="1"/>
    </row>
    <row r="34" spans="1:17" x14ac:dyDescent="0.25">
      <c r="A34" s="8" t="s">
        <v>103</v>
      </c>
      <c r="B34" s="4" t="s">
        <v>1</v>
      </c>
      <c r="C34" s="4">
        <v>650</v>
      </c>
      <c r="D34" s="4" t="s">
        <v>5</v>
      </c>
      <c r="E34" s="6">
        <v>114</v>
      </c>
      <c r="F34" s="6">
        <v>118</v>
      </c>
      <c r="H34" s="7">
        <f>SUM(E34:G34)</f>
        <v>232</v>
      </c>
    </row>
    <row r="37" spans="1:17" x14ac:dyDescent="0.25">
      <c r="A37" s="5" t="s">
        <v>136</v>
      </c>
      <c r="B37" s="5" t="s">
        <v>16</v>
      </c>
    </row>
    <row r="38" spans="1:17" x14ac:dyDescent="0.25">
      <c r="E38" s="6" t="s">
        <v>6</v>
      </c>
      <c r="F38" s="6" t="s">
        <v>73</v>
      </c>
      <c r="G38" s="6" t="s">
        <v>74</v>
      </c>
      <c r="H38" s="6" t="s">
        <v>7</v>
      </c>
    </row>
    <row r="39" spans="1:17" x14ac:dyDescent="0.25">
      <c r="A39" s="8" t="s">
        <v>95</v>
      </c>
      <c r="B39" s="8" t="s">
        <v>9</v>
      </c>
      <c r="C39" s="8">
        <v>213</v>
      </c>
      <c r="D39" s="8" t="s">
        <v>79</v>
      </c>
      <c r="E39" s="7">
        <v>91</v>
      </c>
      <c r="F39" s="7">
        <v>104</v>
      </c>
      <c r="G39" s="7"/>
      <c r="H39" s="7">
        <f>SUM(E39:G39)</f>
        <v>195</v>
      </c>
      <c r="I39" s="1"/>
    </row>
    <row r="40" spans="1:17" x14ac:dyDescent="0.25">
      <c r="A40" s="8" t="s">
        <v>101</v>
      </c>
      <c r="B40" s="8" t="s">
        <v>19</v>
      </c>
      <c r="C40" s="8">
        <v>596</v>
      </c>
      <c r="D40" s="8" t="s">
        <v>79</v>
      </c>
      <c r="E40" s="7">
        <v>105</v>
      </c>
      <c r="F40" s="7">
        <v>98</v>
      </c>
      <c r="G40" s="7"/>
      <c r="H40" s="7">
        <f t="shared" ref="H40:H41" si="1">SUM(E40:G40)</f>
        <v>203</v>
      </c>
      <c r="I40" s="1"/>
    </row>
    <row r="41" spans="1:17" x14ac:dyDescent="0.25">
      <c r="A41" s="8" t="s">
        <v>103</v>
      </c>
      <c r="B41" s="8" t="s">
        <v>83</v>
      </c>
      <c r="C41" s="8">
        <v>884</v>
      </c>
      <c r="D41" s="8" t="s">
        <v>79</v>
      </c>
      <c r="E41" s="7">
        <v>166</v>
      </c>
      <c r="F41" s="7" t="s">
        <v>67</v>
      </c>
      <c r="G41" s="7"/>
      <c r="H41" s="7">
        <f t="shared" si="1"/>
        <v>166</v>
      </c>
      <c r="I41" s="1"/>
      <c r="J41" s="2"/>
    </row>
    <row r="44" spans="1:17" x14ac:dyDescent="0.25">
      <c r="A44" s="5" t="s">
        <v>136</v>
      </c>
      <c r="B44" s="5" t="s">
        <v>20</v>
      </c>
      <c r="K44" s="8"/>
      <c r="L44" s="8"/>
      <c r="M44" s="8"/>
      <c r="N44" s="6"/>
      <c r="O44" s="7"/>
      <c r="P44" s="7"/>
      <c r="Q44" s="7"/>
    </row>
    <row r="45" spans="1:17" x14ac:dyDescent="0.25">
      <c r="E45" s="6" t="s">
        <v>6</v>
      </c>
      <c r="F45" s="6" t="s">
        <v>73</v>
      </c>
      <c r="G45" s="6" t="s">
        <v>74</v>
      </c>
      <c r="H45" s="6" t="s">
        <v>7</v>
      </c>
      <c r="K45" s="8"/>
      <c r="L45" s="8"/>
      <c r="M45" s="8"/>
      <c r="N45" s="7"/>
      <c r="O45" s="7"/>
      <c r="P45" s="7"/>
      <c r="Q45" s="7"/>
    </row>
    <row r="46" spans="1:17" x14ac:dyDescent="0.25">
      <c r="A46" s="8" t="s">
        <v>95</v>
      </c>
      <c r="B46" s="8" t="s">
        <v>69</v>
      </c>
      <c r="C46" s="8">
        <v>1114</v>
      </c>
      <c r="D46" s="8" t="s">
        <v>5</v>
      </c>
      <c r="E46" s="6">
        <v>116</v>
      </c>
      <c r="F46" s="7">
        <v>103</v>
      </c>
      <c r="G46" s="7"/>
      <c r="H46" s="7">
        <f>SUM(E46:G46)</f>
        <v>219</v>
      </c>
      <c r="I46" s="1"/>
      <c r="K46" s="8"/>
      <c r="L46" s="8"/>
      <c r="M46" s="8"/>
      <c r="N46" s="7"/>
      <c r="O46" s="7"/>
      <c r="P46" s="7"/>
      <c r="Q46" s="7"/>
    </row>
    <row r="47" spans="1:17" x14ac:dyDescent="0.25">
      <c r="A47" s="8" t="s">
        <v>101</v>
      </c>
      <c r="B47" s="8" t="s">
        <v>22</v>
      </c>
      <c r="C47" s="8">
        <v>984</v>
      </c>
      <c r="D47" s="8" t="s">
        <v>5</v>
      </c>
      <c r="E47" s="7">
        <v>110</v>
      </c>
      <c r="F47" s="7">
        <v>115</v>
      </c>
      <c r="G47" s="7"/>
      <c r="H47" s="7">
        <f>SUM(E47:G47)</f>
        <v>225</v>
      </c>
      <c r="I47" s="1"/>
      <c r="K47" s="8"/>
      <c r="L47" s="8"/>
      <c r="M47" s="8"/>
      <c r="N47" s="7"/>
      <c r="O47" s="7"/>
      <c r="P47" s="7"/>
      <c r="Q47" s="7"/>
    </row>
    <row r="48" spans="1:17" x14ac:dyDescent="0.25">
      <c r="A48" s="8" t="s">
        <v>103</v>
      </c>
      <c r="B48" s="8" t="s">
        <v>23</v>
      </c>
      <c r="C48" s="8">
        <v>1278</v>
      </c>
      <c r="D48" s="8" t="s">
        <v>73</v>
      </c>
      <c r="E48" s="7">
        <v>115</v>
      </c>
      <c r="F48" s="7">
        <v>111</v>
      </c>
      <c r="G48" s="7"/>
      <c r="H48" s="7">
        <f>SUM(E48:G48)</f>
        <v>226</v>
      </c>
      <c r="I48" s="1"/>
    </row>
    <row r="49" spans="1:9" x14ac:dyDescent="0.25">
      <c r="A49" s="8" t="s">
        <v>105</v>
      </c>
      <c r="B49" s="8" t="s">
        <v>21</v>
      </c>
      <c r="C49" s="8">
        <v>931</v>
      </c>
      <c r="D49" s="8" t="s">
        <v>6</v>
      </c>
      <c r="E49" s="7">
        <v>122</v>
      </c>
      <c r="F49" s="7">
        <v>115</v>
      </c>
      <c r="G49" s="7"/>
      <c r="H49" s="7">
        <f>SUM(E49:G49)</f>
        <v>237</v>
      </c>
      <c r="I49" s="1"/>
    </row>
    <row r="50" spans="1:9" x14ac:dyDescent="0.25">
      <c r="A50" s="8" t="s">
        <v>106</v>
      </c>
      <c r="B50" s="8" t="s">
        <v>84</v>
      </c>
      <c r="C50" s="8">
        <v>705</v>
      </c>
      <c r="D50" s="8" t="s">
        <v>73</v>
      </c>
      <c r="E50" s="7">
        <v>148</v>
      </c>
      <c r="F50" s="7">
        <v>143</v>
      </c>
      <c r="G50" s="7"/>
      <c r="H50" s="7">
        <f>SUM(E50:G50)</f>
        <v>291</v>
      </c>
    </row>
    <row r="51" spans="1:9" ht="15" customHeight="1" x14ac:dyDescent="0.25"/>
    <row r="52" spans="1:9" ht="15" customHeight="1" x14ac:dyDescent="0.25"/>
    <row r="53" spans="1:9" x14ac:dyDescent="0.25">
      <c r="A53" s="5" t="s">
        <v>136</v>
      </c>
      <c r="B53" s="5" t="s">
        <v>24</v>
      </c>
    </row>
    <row r="54" spans="1:9" x14ac:dyDescent="0.25">
      <c r="E54" s="6" t="s">
        <v>6</v>
      </c>
      <c r="F54" s="6" t="s">
        <v>73</v>
      </c>
      <c r="G54" s="6" t="s">
        <v>74</v>
      </c>
      <c r="H54" s="6" t="s">
        <v>7</v>
      </c>
    </row>
    <row r="55" spans="1:9" x14ac:dyDescent="0.25">
      <c r="A55" s="8" t="s">
        <v>95</v>
      </c>
      <c r="B55" s="8" t="s">
        <v>29</v>
      </c>
      <c r="C55" s="8">
        <v>1219</v>
      </c>
      <c r="D55" s="8" t="s">
        <v>6</v>
      </c>
      <c r="E55" s="7">
        <v>101</v>
      </c>
      <c r="F55" s="7">
        <v>101</v>
      </c>
      <c r="G55" s="7"/>
      <c r="H55" s="7">
        <f t="shared" ref="H55:H69" si="2">SUM(E55:G55)</f>
        <v>202</v>
      </c>
      <c r="I55" s="1"/>
    </row>
    <row r="56" spans="1:9" x14ac:dyDescent="0.25">
      <c r="A56" s="8" t="s">
        <v>101</v>
      </c>
      <c r="B56" s="8" t="s">
        <v>35</v>
      </c>
      <c r="C56" s="8">
        <v>269</v>
      </c>
      <c r="D56" s="8" t="s">
        <v>5</v>
      </c>
      <c r="E56" s="7">
        <v>108</v>
      </c>
      <c r="F56" s="7">
        <v>98</v>
      </c>
      <c r="G56" s="7"/>
      <c r="H56" s="7">
        <f t="shared" si="2"/>
        <v>206</v>
      </c>
      <c r="I56" s="1"/>
    </row>
    <row r="57" spans="1:9" x14ac:dyDescent="0.25">
      <c r="A57" s="8" t="s">
        <v>103</v>
      </c>
      <c r="B57" s="4" t="s">
        <v>85</v>
      </c>
      <c r="C57" s="4">
        <v>1857</v>
      </c>
      <c r="D57" s="4" t="s">
        <v>79</v>
      </c>
      <c r="E57" s="6">
        <v>106</v>
      </c>
      <c r="F57" s="6">
        <v>102</v>
      </c>
      <c r="H57" s="7">
        <f t="shared" si="2"/>
        <v>208</v>
      </c>
      <c r="I57" s="1"/>
    </row>
    <row r="58" spans="1:9" x14ac:dyDescent="0.25">
      <c r="A58" s="8" t="s">
        <v>105</v>
      </c>
      <c r="B58" s="8" t="s">
        <v>26</v>
      </c>
      <c r="C58" s="8">
        <v>1277</v>
      </c>
      <c r="D58" s="8" t="s">
        <v>73</v>
      </c>
      <c r="E58" s="7">
        <v>118</v>
      </c>
      <c r="F58" s="7">
        <v>93</v>
      </c>
      <c r="G58" s="7"/>
      <c r="H58" s="7">
        <f t="shared" si="2"/>
        <v>211</v>
      </c>
      <c r="I58" s="1"/>
    </row>
    <row r="59" spans="1:9" x14ac:dyDescent="0.25">
      <c r="A59" s="8" t="s">
        <v>106</v>
      </c>
      <c r="B59" s="8" t="s">
        <v>30</v>
      </c>
      <c r="C59" s="8">
        <v>693</v>
      </c>
      <c r="D59" s="8" t="s">
        <v>5</v>
      </c>
      <c r="E59" s="7">
        <v>104</v>
      </c>
      <c r="F59" s="7">
        <v>108</v>
      </c>
      <c r="G59" s="7"/>
      <c r="H59" s="7">
        <f t="shared" si="2"/>
        <v>212</v>
      </c>
      <c r="I59" s="1"/>
    </row>
    <row r="60" spans="1:9" x14ac:dyDescent="0.25">
      <c r="A60" s="8" t="s">
        <v>120</v>
      </c>
      <c r="B60" s="8" t="s">
        <v>27</v>
      </c>
      <c r="C60" s="8">
        <v>46</v>
      </c>
      <c r="D60" s="8" t="s">
        <v>73</v>
      </c>
      <c r="E60" s="7">
        <v>113</v>
      </c>
      <c r="F60" s="7">
        <v>103</v>
      </c>
      <c r="G60" s="7"/>
      <c r="H60" s="7">
        <f t="shared" si="2"/>
        <v>216</v>
      </c>
      <c r="I60" s="1"/>
    </row>
    <row r="61" spans="1:9" x14ac:dyDescent="0.25">
      <c r="A61" s="8" t="s">
        <v>121</v>
      </c>
      <c r="B61" s="8" t="s">
        <v>28</v>
      </c>
      <c r="C61" s="8">
        <v>279</v>
      </c>
      <c r="D61" s="8" t="s">
        <v>73</v>
      </c>
      <c r="E61" s="7">
        <v>114</v>
      </c>
      <c r="F61" s="7">
        <v>106</v>
      </c>
      <c r="G61" s="7"/>
      <c r="H61" s="7">
        <f t="shared" si="2"/>
        <v>220</v>
      </c>
      <c r="I61" s="1"/>
    </row>
    <row r="62" spans="1:9" x14ac:dyDescent="0.25">
      <c r="A62" s="8"/>
      <c r="B62" s="8" t="s">
        <v>50</v>
      </c>
      <c r="C62" s="8">
        <v>411</v>
      </c>
      <c r="D62" s="8" t="s">
        <v>73</v>
      </c>
      <c r="E62" s="7">
        <v>109</v>
      </c>
      <c r="F62" s="7">
        <v>111</v>
      </c>
      <c r="G62" s="7"/>
      <c r="H62" s="7">
        <f t="shared" si="2"/>
        <v>220</v>
      </c>
      <c r="I62" s="1"/>
    </row>
    <row r="63" spans="1:9" x14ac:dyDescent="0.25">
      <c r="A63" s="8" t="s">
        <v>124</v>
      </c>
      <c r="B63" s="8" t="s">
        <v>34</v>
      </c>
      <c r="C63" s="8">
        <v>273</v>
      </c>
      <c r="D63" s="8" t="s">
        <v>5</v>
      </c>
      <c r="E63" s="7">
        <v>112</v>
      </c>
      <c r="F63" s="7">
        <v>112</v>
      </c>
      <c r="G63" s="7"/>
      <c r="H63" s="7">
        <f t="shared" si="2"/>
        <v>224</v>
      </c>
      <c r="I63" s="1"/>
    </row>
    <row r="64" spans="1:9" x14ac:dyDescent="0.25">
      <c r="A64" s="8" t="s">
        <v>125</v>
      </c>
      <c r="B64" s="8" t="s">
        <v>25</v>
      </c>
      <c r="C64" s="8">
        <v>1964</v>
      </c>
      <c r="D64" s="8" t="s">
        <v>76</v>
      </c>
      <c r="E64" s="7">
        <v>112</v>
      </c>
      <c r="F64" s="7">
        <v>116</v>
      </c>
      <c r="G64" s="7"/>
      <c r="H64" s="7">
        <f t="shared" si="2"/>
        <v>228</v>
      </c>
      <c r="I64" s="1"/>
    </row>
    <row r="65" spans="1:9" x14ac:dyDescent="0.25">
      <c r="A65" s="8" t="s">
        <v>126</v>
      </c>
      <c r="B65" s="8" t="s">
        <v>36</v>
      </c>
      <c r="C65" s="8">
        <v>2855</v>
      </c>
      <c r="D65" s="8" t="s">
        <v>76</v>
      </c>
      <c r="E65" s="7">
        <v>109</v>
      </c>
      <c r="F65" s="7">
        <v>128</v>
      </c>
      <c r="G65" s="7"/>
      <c r="H65" s="7">
        <f t="shared" si="2"/>
        <v>237</v>
      </c>
      <c r="I65" s="1"/>
    </row>
    <row r="66" spans="1:9" x14ac:dyDescent="0.25">
      <c r="A66" s="8" t="s">
        <v>127</v>
      </c>
      <c r="B66" s="8" t="s">
        <v>33</v>
      </c>
      <c r="C66" s="8">
        <v>180</v>
      </c>
      <c r="D66" s="8" t="s">
        <v>4</v>
      </c>
      <c r="E66" s="7">
        <v>122</v>
      </c>
      <c r="F66" s="7">
        <v>127</v>
      </c>
      <c r="G66" s="7"/>
      <c r="H66" s="7">
        <f t="shared" si="2"/>
        <v>249</v>
      </c>
      <c r="I66" s="1"/>
    </row>
    <row r="67" spans="1:9" x14ac:dyDescent="0.25">
      <c r="A67" s="8" t="s">
        <v>128</v>
      </c>
      <c r="B67" s="8" t="s">
        <v>32</v>
      </c>
      <c r="C67" s="8">
        <v>586</v>
      </c>
      <c r="D67" s="8" t="s">
        <v>74</v>
      </c>
      <c r="E67" s="7">
        <v>127</v>
      </c>
      <c r="F67" s="7">
        <v>154</v>
      </c>
      <c r="G67" s="7"/>
      <c r="H67" s="7">
        <f t="shared" si="2"/>
        <v>281</v>
      </c>
      <c r="I67" s="1"/>
    </row>
    <row r="68" spans="1:9" x14ac:dyDescent="0.25">
      <c r="A68" s="8" t="s">
        <v>129</v>
      </c>
      <c r="B68" s="8" t="s">
        <v>31</v>
      </c>
      <c r="C68" s="8">
        <v>1185</v>
      </c>
      <c r="D68" s="8" t="s">
        <v>74</v>
      </c>
      <c r="E68" s="7">
        <v>126</v>
      </c>
      <c r="F68" s="7" t="s">
        <v>67</v>
      </c>
      <c r="G68" s="7"/>
      <c r="H68" s="7">
        <f t="shared" si="2"/>
        <v>126</v>
      </c>
      <c r="I68" s="1"/>
    </row>
    <row r="69" spans="1:9" x14ac:dyDescent="0.25">
      <c r="A69" s="8" t="s">
        <v>130</v>
      </c>
      <c r="B69" s="8" t="s">
        <v>86</v>
      </c>
      <c r="C69" s="8">
        <v>1407</v>
      </c>
      <c r="D69" s="8" t="s">
        <v>5</v>
      </c>
      <c r="E69" s="7">
        <v>145</v>
      </c>
      <c r="F69" s="7" t="s">
        <v>67</v>
      </c>
      <c r="G69" s="7"/>
      <c r="H69" s="7">
        <f t="shared" si="2"/>
        <v>145</v>
      </c>
    </row>
    <row r="70" spans="1:9" x14ac:dyDescent="0.25">
      <c r="A70" s="8"/>
      <c r="B70" s="8"/>
      <c r="C70" s="8"/>
      <c r="D70" s="8"/>
      <c r="E70" s="7"/>
      <c r="F70" s="7"/>
      <c r="G70" s="7"/>
      <c r="H70" s="7"/>
    </row>
    <row r="72" spans="1:9" x14ac:dyDescent="0.25">
      <c r="A72" s="5" t="s">
        <v>136</v>
      </c>
      <c r="B72" s="5" t="s">
        <v>37</v>
      </c>
    </row>
    <row r="73" spans="1:9" x14ac:dyDescent="0.25">
      <c r="E73" s="6" t="s">
        <v>6</v>
      </c>
      <c r="F73" s="6" t="s">
        <v>73</v>
      </c>
      <c r="G73" s="6" t="s">
        <v>74</v>
      </c>
      <c r="H73" s="6" t="s">
        <v>7</v>
      </c>
    </row>
    <row r="74" spans="1:9" x14ac:dyDescent="0.25">
      <c r="A74" s="8" t="s">
        <v>95</v>
      </c>
      <c r="B74" s="8" t="s">
        <v>38</v>
      </c>
      <c r="C74" s="8">
        <v>550</v>
      </c>
      <c r="D74" s="8" t="s">
        <v>76</v>
      </c>
      <c r="E74" s="7">
        <v>103</v>
      </c>
      <c r="F74" s="7">
        <v>103</v>
      </c>
      <c r="G74" s="7"/>
      <c r="H74" s="7">
        <f>SUM(E74:G74)</f>
        <v>206</v>
      </c>
      <c r="I74" s="1"/>
    </row>
    <row r="75" spans="1:9" x14ac:dyDescent="0.25">
      <c r="A75" s="8" t="s">
        <v>101</v>
      </c>
      <c r="B75" s="8" t="s">
        <v>40</v>
      </c>
      <c r="C75" s="8">
        <v>1366</v>
      </c>
      <c r="D75" s="8" t="s">
        <v>76</v>
      </c>
      <c r="E75" s="7">
        <v>107</v>
      </c>
      <c r="F75" s="7">
        <v>110</v>
      </c>
      <c r="G75" s="7"/>
      <c r="H75" s="7">
        <f>SUM(E75:G75)</f>
        <v>217</v>
      </c>
      <c r="I75" s="1"/>
    </row>
    <row r="76" spans="1:9" x14ac:dyDescent="0.25">
      <c r="A76" s="8" t="s">
        <v>103</v>
      </c>
      <c r="B76" s="8" t="s">
        <v>39</v>
      </c>
      <c r="C76" s="8">
        <v>960</v>
      </c>
      <c r="D76" s="8" t="s">
        <v>76</v>
      </c>
      <c r="E76" s="7">
        <v>126</v>
      </c>
      <c r="F76" s="7">
        <v>105</v>
      </c>
      <c r="G76" s="7"/>
      <c r="H76" s="7">
        <f>SUM(E76:G76)</f>
        <v>231</v>
      </c>
      <c r="I76" s="1"/>
    </row>
    <row r="77" spans="1:9" x14ac:dyDescent="0.25">
      <c r="A77" s="8" t="s">
        <v>105</v>
      </c>
      <c r="B77" s="4" t="s">
        <v>119</v>
      </c>
      <c r="C77" s="4">
        <v>200</v>
      </c>
      <c r="D77" s="4" t="s">
        <v>74</v>
      </c>
      <c r="E77" s="6" t="s">
        <v>67</v>
      </c>
      <c r="F77" s="6">
        <v>138</v>
      </c>
      <c r="H77" s="7">
        <f t="shared" ref="H77" si="3">SUM(E77:G77)</f>
        <v>138</v>
      </c>
    </row>
    <row r="78" spans="1:9" x14ac:dyDescent="0.25">
      <c r="A78" s="8"/>
      <c r="H78" s="7"/>
    </row>
    <row r="80" spans="1:9" x14ac:dyDescent="0.25">
      <c r="A80" s="5" t="s">
        <v>136</v>
      </c>
      <c r="B80" s="5" t="s">
        <v>41</v>
      </c>
    </row>
    <row r="81" spans="1:9" x14ac:dyDescent="0.25">
      <c r="E81" s="6" t="s">
        <v>6</v>
      </c>
      <c r="F81" s="6" t="s">
        <v>73</v>
      </c>
      <c r="G81" s="6" t="s">
        <v>74</v>
      </c>
      <c r="H81" s="6" t="s">
        <v>7</v>
      </c>
    </row>
    <row r="82" spans="1:9" x14ac:dyDescent="0.25">
      <c r="A82" s="8" t="s">
        <v>95</v>
      </c>
      <c r="B82" s="8" t="s">
        <v>45</v>
      </c>
      <c r="C82" s="8">
        <v>599</v>
      </c>
      <c r="D82" s="8" t="s">
        <v>76</v>
      </c>
      <c r="E82" s="7">
        <v>88</v>
      </c>
      <c r="F82" s="7">
        <v>93</v>
      </c>
      <c r="G82" s="7"/>
      <c r="H82" s="7">
        <f t="shared" ref="H82:H99" si="4">SUM(E82:G82)</f>
        <v>181</v>
      </c>
      <c r="I82" s="1"/>
    </row>
    <row r="83" spans="1:9" x14ac:dyDescent="0.25">
      <c r="A83" s="8" t="s">
        <v>101</v>
      </c>
      <c r="B83" s="8" t="s">
        <v>46</v>
      </c>
      <c r="C83" s="8">
        <v>1961</v>
      </c>
      <c r="D83" s="8" t="s">
        <v>76</v>
      </c>
      <c r="E83" s="7">
        <v>92</v>
      </c>
      <c r="F83" s="7">
        <v>91</v>
      </c>
      <c r="G83" s="7"/>
      <c r="H83" s="7">
        <f t="shared" si="4"/>
        <v>183</v>
      </c>
      <c r="I83" s="1"/>
    </row>
    <row r="84" spans="1:9" x14ac:dyDescent="0.25">
      <c r="A84" s="8" t="s">
        <v>103</v>
      </c>
      <c r="B84" s="8" t="s">
        <v>47</v>
      </c>
      <c r="C84" s="8">
        <v>2624</v>
      </c>
      <c r="D84" s="8" t="s">
        <v>76</v>
      </c>
      <c r="E84" s="7">
        <v>90</v>
      </c>
      <c r="F84" s="7">
        <v>97</v>
      </c>
      <c r="G84" s="7"/>
      <c r="H84" s="7">
        <f t="shared" si="4"/>
        <v>187</v>
      </c>
      <c r="I84" s="1"/>
    </row>
    <row r="85" spans="1:9" x14ac:dyDescent="0.25">
      <c r="A85" s="8"/>
      <c r="B85" s="8" t="s">
        <v>61</v>
      </c>
      <c r="C85" s="8">
        <v>666</v>
      </c>
      <c r="D85" s="8" t="s">
        <v>5</v>
      </c>
      <c r="E85" s="7">
        <v>94</v>
      </c>
      <c r="F85" s="7">
        <v>93</v>
      </c>
      <c r="G85" s="7"/>
      <c r="H85" s="7">
        <f t="shared" si="4"/>
        <v>187</v>
      </c>
      <c r="I85" s="1"/>
    </row>
    <row r="86" spans="1:9" x14ac:dyDescent="0.25">
      <c r="A86" s="8" t="s">
        <v>106</v>
      </c>
      <c r="B86" s="8" t="s">
        <v>87</v>
      </c>
      <c r="C86" s="8">
        <v>877</v>
      </c>
      <c r="D86" s="8" t="s">
        <v>74</v>
      </c>
      <c r="E86" s="7">
        <v>95</v>
      </c>
      <c r="F86" s="7">
        <v>93</v>
      </c>
      <c r="G86" s="7"/>
      <c r="H86" s="7">
        <f t="shared" si="4"/>
        <v>188</v>
      </c>
      <c r="I86" s="1"/>
    </row>
    <row r="87" spans="1:9" x14ac:dyDescent="0.25">
      <c r="A87" s="8" t="s">
        <v>120</v>
      </c>
      <c r="B87" s="8" t="s">
        <v>68</v>
      </c>
      <c r="C87" s="8">
        <v>212</v>
      </c>
      <c r="D87" s="8" t="s">
        <v>4</v>
      </c>
      <c r="E87" s="7">
        <v>93</v>
      </c>
      <c r="F87" s="7">
        <v>101</v>
      </c>
      <c r="H87" s="7">
        <f t="shared" si="4"/>
        <v>194</v>
      </c>
      <c r="I87" s="1"/>
    </row>
    <row r="88" spans="1:9" x14ac:dyDescent="0.25">
      <c r="A88" s="8" t="s">
        <v>121</v>
      </c>
      <c r="B88" s="8" t="s">
        <v>42</v>
      </c>
      <c r="C88" s="8">
        <v>769</v>
      </c>
      <c r="D88" s="8" t="s">
        <v>6</v>
      </c>
      <c r="E88" s="7">
        <v>95</v>
      </c>
      <c r="F88" s="7">
        <v>104</v>
      </c>
      <c r="G88" s="7"/>
      <c r="H88" s="7">
        <f t="shared" si="4"/>
        <v>199</v>
      </c>
      <c r="I88" s="1"/>
    </row>
    <row r="89" spans="1:9" x14ac:dyDescent="0.25">
      <c r="A89" s="8" t="s">
        <v>123</v>
      </c>
      <c r="B89" s="8" t="s">
        <v>49</v>
      </c>
      <c r="C89" s="8">
        <v>898</v>
      </c>
      <c r="D89" s="8" t="s">
        <v>5</v>
      </c>
      <c r="E89" s="7">
        <v>101</v>
      </c>
      <c r="F89" s="7">
        <v>101</v>
      </c>
      <c r="G89" s="7"/>
      <c r="H89" s="7">
        <f t="shared" si="4"/>
        <v>202</v>
      </c>
      <c r="I89" s="1"/>
    </row>
    <row r="90" spans="1:9" x14ac:dyDescent="0.25">
      <c r="A90" s="8" t="s">
        <v>124</v>
      </c>
      <c r="B90" s="4" t="s">
        <v>89</v>
      </c>
      <c r="C90" s="4">
        <v>1244</v>
      </c>
      <c r="D90" s="4" t="s">
        <v>4</v>
      </c>
      <c r="E90" s="6">
        <v>112</v>
      </c>
      <c r="F90" s="6">
        <v>97</v>
      </c>
      <c r="H90" s="7">
        <f t="shared" si="4"/>
        <v>209</v>
      </c>
      <c r="I90" s="1"/>
    </row>
    <row r="91" spans="1:9" x14ac:dyDescent="0.25">
      <c r="A91" s="8" t="s">
        <v>125</v>
      </c>
      <c r="B91" s="8" t="s">
        <v>90</v>
      </c>
      <c r="C91" s="8">
        <v>449</v>
      </c>
      <c r="D91" s="8" t="s">
        <v>73</v>
      </c>
      <c r="E91" s="7">
        <v>116</v>
      </c>
      <c r="F91" s="7">
        <v>104</v>
      </c>
      <c r="G91" s="7"/>
      <c r="H91" s="7">
        <f t="shared" si="4"/>
        <v>220</v>
      </c>
      <c r="I91" s="1"/>
    </row>
    <row r="92" spans="1:9" x14ac:dyDescent="0.25">
      <c r="A92" s="8" t="s">
        <v>126</v>
      </c>
      <c r="B92" s="8" t="s">
        <v>44</v>
      </c>
      <c r="C92" s="8">
        <v>2749</v>
      </c>
      <c r="D92" s="8" t="s">
        <v>4</v>
      </c>
      <c r="E92" s="7">
        <v>113</v>
      </c>
      <c r="F92" s="7">
        <v>120</v>
      </c>
      <c r="G92" s="7"/>
      <c r="H92" s="7">
        <f t="shared" si="4"/>
        <v>233</v>
      </c>
      <c r="I92" s="1"/>
    </row>
    <row r="93" spans="1:9" x14ac:dyDescent="0.25">
      <c r="A93" s="8" t="s">
        <v>127</v>
      </c>
      <c r="B93" s="8" t="s">
        <v>54</v>
      </c>
      <c r="C93" s="8">
        <v>1095</v>
      </c>
      <c r="D93" s="8" t="s">
        <v>74</v>
      </c>
      <c r="E93" s="7">
        <v>130</v>
      </c>
      <c r="F93" s="7">
        <v>129</v>
      </c>
      <c r="G93" s="7"/>
      <c r="H93" s="7">
        <f t="shared" si="4"/>
        <v>259</v>
      </c>
      <c r="I93" s="1"/>
    </row>
    <row r="94" spans="1:9" x14ac:dyDescent="0.25">
      <c r="A94" s="8" t="s">
        <v>128</v>
      </c>
      <c r="B94" s="8" t="s">
        <v>52</v>
      </c>
      <c r="C94" s="8">
        <v>2752</v>
      </c>
      <c r="D94" s="8" t="s">
        <v>4</v>
      </c>
      <c r="E94" s="7">
        <v>124</v>
      </c>
      <c r="F94" s="7">
        <v>139</v>
      </c>
      <c r="G94" s="7"/>
      <c r="H94" s="7">
        <f t="shared" si="4"/>
        <v>263</v>
      </c>
      <c r="I94" s="1"/>
    </row>
    <row r="95" spans="1:9" x14ac:dyDescent="0.25">
      <c r="A95" s="8" t="s">
        <v>129</v>
      </c>
      <c r="B95" s="8" t="s">
        <v>43</v>
      </c>
      <c r="C95" s="8">
        <v>291</v>
      </c>
      <c r="D95" s="8" t="s">
        <v>79</v>
      </c>
      <c r="E95" s="7">
        <v>93</v>
      </c>
      <c r="F95" s="7" t="s">
        <v>67</v>
      </c>
      <c r="G95" s="7"/>
      <c r="H95" s="7">
        <f t="shared" si="4"/>
        <v>93</v>
      </c>
      <c r="I95" s="1"/>
    </row>
    <row r="96" spans="1:9" x14ac:dyDescent="0.25">
      <c r="A96" s="8" t="s">
        <v>130</v>
      </c>
      <c r="B96" s="8" t="s">
        <v>88</v>
      </c>
      <c r="C96" s="8">
        <v>1193</v>
      </c>
      <c r="D96" s="8" t="s">
        <v>6</v>
      </c>
      <c r="E96" s="7">
        <v>98</v>
      </c>
      <c r="F96" s="7" t="s">
        <v>67</v>
      </c>
      <c r="G96" s="7"/>
      <c r="H96" s="7">
        <f t="shared" si="4"/>
        <v>98</v>
      </c>
      <c r="I96" s="1"/>
    </row>
    <row r="97" spans="1:9" x14ac:dyDescent="0.25">
      <c r="A97" s="8" t="s">
        <v>131</v>
      </c>
      <c r="B97" s="8" t="s">
        <v>53</v>
      </c>
      <c r="C97" s="8">
        <v>2527</v>
      </c>
      <c r="D97" s="8" t="s">
        <v>5</v>
      </c>
      <c r="E97" s="7">
        <v>101</v>
      </c>
      <c r="F97" s="7" t="s">
        <v>67</v>
      </c>
      <c r="G97" s="7"/>
      <c r="H97" s="7">
        <f t="shared" si="4"/>
        <v>101</v>
      </c>
    </row>
    <row r="98" spans="1:9" x14ac:dyDescent="0.25">
      <c r="A98" s="8" t="s">
        <v>132</v>
      </c>
      <c r="B98" s="8" t="s">
        <v>48</v>
      </c>
      <c r="C98" s="8">
        <v>1279</v>
      </c>
      <c r="D98" s="8" t="s">
        <v>74</v>
      </c>
      <c r="E98" s="7" t="s">
        <v>67</v>
      </c>
      <c r="F98" s="7">
        <v>130</v>
      </c>
      <c r="G98" s="7"/>
      <c r="H98" s="7">
        <f t="shared" si="4"/>
        <v>130</v>
      </c>
    </row>
    <row r="99" spans="1:9" x14ac:dyDescent="0.25">
      <c r="A99" s="8" t="s">
        <v>133</v>
      </c>
      <c r="B99" s="8" t="s">
        <v>51</v>
      </c>
      <c r="C99" s="8">
        <v>467</v>
      </c>
      <c r="D99" s="8" t="s">
        <v>73</v>
      </c>
      <c r="E99" s="7">
        <v>299</v>
      </c>
      <c r="F99" s="7" t="s">
        <v>67</v>
      </c>
      <c r="G99" s="7"/>
      <c r="H99" s="7">
        <f t="shared" si="4"/>
        <v>299</v>
      </c>
    </row>
    <row r="100" spans="1:9" x14ac:dyDescent="0.25">
      <c r="A100" s="8"/>
      <c r="B100" s="8"/>
      <c r="C100" s="8"/>
      <c r="D100" s="8"/>
      <c r="E100" s="7"/>
      <c r="F100" s="7"/>
      <c r="G100" s="7"/>
      <c r="H100" s="7"/>
    </row>
    <row r="101" spans="1:9" ht="15" customHeight="1" x14ac:dyDescent="0.25"/>
    <row r="102" spans="1:9" x14ac:dyDescent="0.25">
      <c r="A102" s="5" t="s">
        <v>136</v>
      </c>
      <c r="B102" s="5" t="s">
        <v>55</v>
      </c>
    </row>
    <row r="103" spans="1:9" x14ac:dyDescent="0.25">
      <c r="E103" s="6" t="s">
        <v>6</v>
      </c>
      <c r="F103" s="6" t="s">
        <v>73</v>
      </c>
      <c r="G103" s="6" t="s">
        <v>74</v>
      </c>
      <c r="H103" s="6" t="s">
        <v>7</v>
      </c>
    </row>
    <row r="104" spans="1:9" x14ac:dyDescent="0.25">
      <c r="A104" s="8">
        <v>1</v>
      </c>
      <c r="B104" s="8" t="s">
        <v>57</v>
      </c>
      <c r="C104" s="8">
        <v>337</v>
      </c>
      <c r="D104" s="8" t="s">
        <v>6</v>
      </c>
      <c r="E104" s="7">
        <v>93</v>
      </c>
      <c r="F104" s="7">
        <v>108</v>
      </c>
      <c r="G104" s="7"/>
      <c r="H104" s="7">
        <f>SUM(E104:G104)</f>
        <v>201</v>
      </c>
      <c r="I104" s="1"/>
    </row>
    <row r="105" spans="1:9" x14ac:dyDescent="0.25">
      <c r="A105" s="4">
        <v>2</v>
      </c>
      <c r="B105" s="8" t="s">
        <v>56</v>
      </c>
      <c r="C105" s="8">
        <v>137</v>
      </c>
      <c r="D105" s="8" t="s">
        <v>5</v>
      </c>
      <c r="E105" s="7">
        <v>99</v>
      </c>
      <c r="F105" s="7">
        <v>102</v>
      </c>
      <c r="G105" s="7"/>
      <c r="H105" s="7">
        <f t="shared" ref="H105:H106" si="5">SUM(E105:G105)</f>
        <v>201</v>
      </c>
      <c r="I105" s="1"/>
    </row>
    <row r="106" spans="1:9" x14ac:dyDescent="0.25">
      <c r="A106" s="8">
        <v>3</v>
      </c>
      <c r="B106" s="8" t="s">
        <v>58</v>
      </c>
      <c r="C106" s="8">
        <v>347</v>
      </c>
      <c r="D106" s="8" t="s">
        <v>6</v>
      </c>
      <c r="E106" s="7">
        <v>109</v>
      </c>
      <c r="F106" s="7">
        <v>105</v>
      </c>
      <c r="G106" s="7"/>
      <c r="H106" s="7">
        <f t="shared" si="5"/>
        <v>214</v>
      </c>
      <c r="I106" s="1"/>
    </row>
    <row r="107" spans="1:9" x14ac:dyDescent="0.25">
      <c r="A107" s="8">
        <v>4</v>
      </c>
      <c r="B107" s="8" t="s">
        <v>15</v>
      </c>
      <c r="C107" s="8">
        <v>1046</v>
      </c>
      <c r="D107" s="8" t="s">
        <v>79</v>
      </c>
      <c r="E107" s="7">
        <v>108</v>
      </c>
      <c r="F107" s="7">
        <v>107</v>
      </c>
      <c r="G107" s="7"/>
      <c r="H107" s="7">
        <f>SUM(E107:G107)</f>
        <v>215</v>
      </c>
      <c r="I107" s="1"/>
    </row>
    <row r="108" spans="1:9" x14ac:dyDescent="0.25">
      <c r="A108" s="8">
        <v>5</v>
      </c>
      <c r="B108" s="8" t="s">
        <v>91</v>
      </c>
      <c r="C108" s="8">
        <v>255</v>
      </c>
      <c r="D108" s="8" t="s">
        <v>6</v>
      </c>
      <c r="E108" s="7">
        <v>109</v>
      </c>
      <c r="F108" s="7">
        <v>116</v>
      </c>
      <c r="G108" s="7"/>
      <c r="H108" s="7">
        <f>SUM(E108:G108)</f>
        <v>225</v>
      </c>
      <c r="I108" s="1"/>
    </row>
    <row r="111" spans="1:9" x14ac:dyDescent="0.25">
      <c r="A111" s="5" t="s">
        <v>136</v>
      </c>
      <c r="B111" s="5" t="s">
        <v>59</v>
      </c>
    </row>
    <row r="112" spans="1:9" x14ac:dyDescent="0.25">
      <c r="E112" s="6" t="s">
        <v>6</v>
      </c>
      <c r="F112" s="6" t="s">
        <v>73</v>
      </c>
      <c r="G112" s="6" t="s">
        <v>74</v>
      </c>
      <c r="H112" s="6" t="s">
        <v>7</v>
      </c>
    </row>
    <row r="113" spans="1:9" x14ac:dyDescent="0.25">
      <c r="A113" s="8" t="s">
        <v>95</v>
      </c>
      <c r="B113" s="4" t="s">
        <v>17</v>
      </c>
      <c r="C113" s="4">
        <v>487</v>
      </c>
      <c r="D113" s="4" t="s">
        <v>5</v>
      </c>
      <c r="E113" s="6">
        <v>84</v>
      </c>
      <c r="F113" s="6">
        <v>85</v>
      </c>
      <c r="H113" s="7">
        <f t="shared" ref="H113:H122" si="6">SUM(E113:G113)</f>
        <v>169</v>
      </c>
      <c r="I113" s="1"/>
    </row>
    <row r="114" spans="1:9" x14ac:dyDescent="0.25">
      <c r="A114" s="8" t="s">
        <v>101</v>
      </c>
      <c r="B114" s="8" t="s">
        <v>62</v>
      </c>
      <c r="C114" s="8">
        <v>2861</v>
      </c>
      <c r="D114" s="8" t="s">
        <v>6</v>
      </c>
      <c r="E114" s="7">
        <v>87</v>
      </c>
      <c r="F114" s="7">
        <v>88</v>
      </c>
      <c r="G114" s="7"/>
      <c r="H114" s="7">
        <f t="shared" si="6"/>
        <v>175</v>
      </c>
      <c r="I114" s="1"/>
    </row>
    <row r="115" spans="1:9" x14ac:dyDescent="0.25">
      <c r="A115" s="8" t="s">
        <v>103</v>
      </c>
      <c r="B115" s="8" t="s">
        <v>64</v>
      </c>
      <c r="C115" s="8">
        <v>1156</v>
      </c>
      <c r="D115" s="8" t="s">
        <v>79</v>
      </c>
      <c r="E115" s="7">
        <v>91</v>
      </c>
      <c r="F115" s="7">
        <v>95</v>
      </c>
      <c r="G115" s="7"/>
      <c r="H115" s="7">
        <f t="shared" si="6"/>
        <v>186</v>
      </c>
      <c r="I115" s="1"/>
    </row>
    <row r="116" spans="1:9" x14ac:dyDescent="0.25">
      <c r="A116" s="8" t="s">
        <v>105</v>
      </c>
      <c r="B116" s="4" t="s">
        <v>18</v>
      </c>
      <c r="C116" s="4">
        <v>283</v>
      </c>
      <c r="D116" s="4" t="s">
        <v>76</v>
      </c>
      <c r="E116" s="6">
        <v>97</v>
      </c>
      <c r="F116" s="6">
        <v>97</v>
      </c>
      <c r="H116" s="7">
        <f t="shared" si="6"/>
        <v>194</v>
      </c>
      <c r="I116" s="1"/>
    </row>
    <row r="117" spans="1:9" x14ac:dyDescent="0.25">
      <c r="A117" s="8" t="s">
        <v>106</v>
      </c>
      <c r="B117" s="8" t="s">
        <v>60</v>
      </c>
      <c r="C117" s="8">
        <v>1257</v>
      </c>
      <c r="D117" s="8" t="s">
        <v>79</v>
      </c>
      <c r="E117" s="7">
        <v>104</v>
      </c>
      <c r="F117" s="7">
        <v>111</v>
      </c>
      <c r="G117" s="7"/>
      <c r="H117" s="7">
        <f t="shared" si="6"/>
        <v>215</v>
      </c>
      <c r="I117" s="1"/>
    </row>
    <row r="118" spans="1:9" x14ac:dyDescent="0.25">
      <c r="A118" s="8" t="s">
        <v>120</v>
      </c>
      <c r="B118" s="8" t="s">
        <v>63</v>
      </c>
      <c r="C118" s="8">
        <v>377</v>
      </c>
      <c r="D118" s="8" t="s">
        <v>6</v>
      </c>
      <c r="E118" s="7">
        <v>102</v>
      </c>
      <c r="F118" s="7">
        <v>116</v>
      </c>
      <c r="G118" s="7"/>
      <c r="H118" s="7">
        <f t="shared" si="6"/>
        <v>218</v>
      </c>
      <c r="I118" s="1"/>
    </row>
    <row r="119" spans="1:9" x14ac:dyDescent="0.25">
      <c r="A119" s="8" t="s">
        <v>121</v>
      </c>
      <c r="B119" s="8" t="s">
        <v>65</v>
      </c>
      <c r="C119" s="8">
        <v>1081</v>
      </c>
      <c r="D119" s="8" t="s">
        <v>74</v>
      </c>
      <c r="E119" s="7">
        <v>106</v>
      </c>
      <c r="F119" s="7">
        <v>112</v>
      </c>
      <c r="G119" s="7"/>
      <c r="H119" s="7">
        <f t="shared" si="6"/>
        <v>218</v>
      </c>
    </row>
    <row r="120" spans="1:9" x14ac:dyDescent="0.25">
      <c r="A120" s="8" t="s">
        <v>123</v>
      </c>
      <c r="B120" s="8" t="s">
        <v>70</v>
      </c>
      <c r="C120" s="8">
        <v>9999</v>
      </c>
      <c r="D120" s="8" t="s">
        <v>6</v>
      </c>
      <c r="E120" s="6">
        <v>114</v>
      </c>
      <c r="F120" s="7">
        <v>135</v>
      </c>
      <c r="H120" s="7">
        <f t="shared" si="6"/>
        <v>249</v>
      </c>
    </row>
    <row r="121" spans="1:9" x14ac:dyDescent="0.25">
      <c r="A121" s="8" t="s">
        <v>124</v>
      </c>
      <c r="B121" s="4" t="s">
        <v>92</v>
      </c>
      <c r="C121" s="4">
        <v>735</v>
      </c>
      <c r="D121" s="4" t="s">
        <v>79</v>
      </c>
      <c r="E121" s="6">
        <v>112</v>
      </c>
      <c r="F121" s="6" t="s">
        <v>67</v>
      </c>
      <c r="H121" s="7">
        <f t="shared" si="6"/>
        <v>112</v>
      </c>
    </row>
    <row r="122" spans="1:9" x14ac:dyDescent="0.25">
      <c r="A122" s="8" t="s">
        <v>125</v>
      </c>
      <c r="B122" s="8" t="s">
        <v>66</v>
      </c>
      <c r="C122" s="8">
        <v>1065</v>
      </c>
      <c r="D122" s="8" t="s">
        <v>74</v>
      </c>
      <c r="E122" s="7">
        <v>125</v>
      </c>
      <c r="F122" s="7" t="s">
        <v>67</v>
      </c>
      <c r="G122" s="7"/>
      <c r="H122" s="7">
        <f t="shared" si="6"/>
        <v>125</v>
      </c>
    </row>
    <row r="125" spans="1:9" ht="200.25" customHeight="1" x14ac:dyDescent="0.25"/>
    <row r="126" spans="1:9" ht="93.75" customHeight="1" x14ac:dyDescent="0.25"/>
    <row r="127" spans="1:9" x14ac:dyDescent="0.25">
      <c r="A127" s="17" t="s">
        <v>94</v>
      </c>
    </row>
    <row r="128" spans="1:9" x14ac:dyDescent="0.25">
      <c r="E128" s="6" t="s">
        <v>6</v>
      </c>
      <c r="F128" s="6" t="s">
        <v>73</v>
      </c>
      <c r="G128" s="6" t="s">
        <v>74</v>
      </c>
      <c r="H128" s="6" t="s">
        <v>7</v>
      </c>
    </row>
    <row r="129" spans="1:8" x14ac:dyDescent="0.25">
      <c r="A129" s="4" t="s">
        <v>95</v>
      </c>
      <c r="B129" s="4" t="s">
        <v>96</v>
      </c>
      <c r="E129" s="6">
        <v>322</v>
      </c>
      <c r="F129" s="6">
        <v>340</v>
      </c>
      <c r="H129" s="6">
        <f>SUM(E129:G129)</f>
        <v>662</v>
      </c>
    </row>
    <row r="132" spans="1:8" x14ac:dyDescent="0.25">
      <c r="A132" s="17" t="s">
        <v>97</v>
      </c>
      <c r="E132" s="6" t="s">
        <v>6</v>
      </c>
      <c r="F132" s="6" t="s">
        <v>73</v>
      </c>
      <c r="G132" s="6" t="s">
        <v>74</v>
      </c>
      <c r="H132" s="6" t="s">
        <v>7</v>
      </c>
    </row>
    <row r="134" spans="1:8" x14ac:dyDescent="0.25">
      <c r="A134" s="4" t="s">
        <v>95</v>
      </c>
      <c r="B134" s="4" t="s">
        <v>98</v>
      </c>
      <c r="E134" s="6">
        <v>334</v>
      </c>
      <c r="F134" s="6" t="s">
        <v>67</v>
      </c>
      <c r="H134" s="6">
        <f>SUM(E134:G134)</f>
        <v>334</v>
      </c>
    </row>
    <row r="137" spans="1:8" x14ac:dyDescent="0.25">
      <c r="A137" s="17" t="s">
        <v>99</v>
      </c>
      <c r="E137" s="6" t="s">
        <v>6</v>
      </c>
      <c r="F137" s="6" t="s">
        <v>73</v>
      </c>
      <c r="G137" s="6" t="s">
        <v>74</v>
      </c>
      <c r="H137" s="6" t="s">
        <v>7</v>
      </c>
    </row>
    <row r="139" spans="1:8" x14ac:dyDescent="0.25">
      <c r="A139" s="4" t="s">
        <v>95</v>
      </c>
      <c r="B139" s="4" t="s">
        <v>100</v>
      </c>
      <c r="E139" s="6">
        <v>270</v>
      </c>
      <c r="F139" s="6">
        <v>281</v>
      </c>
      <c r="H139" s="6">
        <f t="shared" ref="H139:H144" si="7">SUM(E139:G139)</f>
        <v>551</v>
      </c>
    </row>
    <row r="140" spans="1:8" x14ac:dyDescent="0.25">
      <c r="A140" s="4" t="s">
        <v>101</v>
      </c>
      <c r="B140" s="4" t="s">
        <v>111</v>
      </c>
      <c r="E140" s="6">
        <v>324</v>
      </c>
      <c r="F140" s="6">
        <v>309</v>
      </c>
      <c r="H140" s="6">
        <f t="shared" si="7"/>
        <v>633</v>
      </c>
    </row>
    <row r="141" spans="1:8" x14ac:dyDescent="0.25">
      <c r="A141" s="4" t="s">
        <v>103</v>
      </c>
      <c r="B141" s="4" t="s">
        <v>102</v>
      </c>
      <c r="E141" s="6">
        <v>318</v>
      </c>
      <c r="F141" s="6">
        <v>318</v>
      </c>
      <c r="H141" s="6">
        <f t="shared" si="7"/>
        <v>636</v>
      </c>
    </row>
    <row r="142" spans="1:8" x14ac:dyDescent="0.25">
      <c r="A142" s="4" t="s">
        <v>105</v>
      </c>
      <c r="B142" s="4" t="s">
        <v>108</v>
      </c>
      <c r="E142" s="6">
        <v>336</v>
      </c>
      <c r="F142" s="6">
        <v>308</v>
      </c>
      <c r="H142" s="6">
        <f t="shared" si="7"/>
        <v>644</v>
      </c>
    </row>
    <row r="143" spans="1:8" x14ac:dyDescent="0.25">
      <c r="A143" s="4" t="s">
        <v>106</v>
      </c>
      <c r="B143" s="4" t="s">
        <v>109</v>
      </c>
      <c r="E143" s="6">
        <v>357</v>
      </c>
      <c r="F143" s="6">
        <v>320</v>
      </c>
      <c r="H143" s="6">
        <f t="shared" si="7"/>
        <v>677</v>
      </c>
    </row>
    <row r="144" spans="1:8" x14ac:dyDescent="0.25">
      <c r="A144" s="4" t="s">
        <v>120</v>
      </c>
      <c r="B144" s="4" t="s">
        <v>107</v>
      </c>
      <c r="E144" s="6">
        <v>348</v>
      </c>
      <c r="F144" s="6">
        <v>398</v>
      </c>
      <c r="H144" s="6">
        <f t="shared" si="7"/>
        <v>746</v>
      </c>
    </row>
    <row r="145" spans="1:8" x14ac:dyDescent="0.25">
      <c r="A145" s="4" t="s">
        <v>121</v>
      </c>
      <c r="B145" s="4" t="s">
        <v>110</v>
      </c>
      <c r="E145" s="6">
        <v>371</v>
      </c>
      <c r="F145" s="6" t="s">
        <v>67</v>
      </c>
      <c r="H145" s="6">
        <f t="shared" ref="H145" si="8">SUM(E145:G145)</f>
        <v>371</v>
      </c>
    </row>
    <row r="148" spans="1:8" x14ac:dyDescent="0.25">
      <c r="A148" s="17" t="s">
        <v>112</v>
      </c>
      <c r="E148" s="6" t="s">
        <v>6</v>
      </c>
      <c r="F148" s="6" t="s">
        <v>73</v>
      </c>
      <c r="G148" s="6" t="s">
        <v>74</v>
      </c>
      <c r="H148" s="6" t="s">
        <v>7</v>
      </c>
    </row>
    <row r="150" spans="1:8" x14ac:dyDescent="0.25">
      <c r="A150" s="4" t="s">
        <v>95</v>
      </c>
      <c r="B150" s="4" t="s">
        <v>93</v>
      </c>
      <c r="E150" s="6">
        <v>320</v>
      </c>
      <c r="F150" s="6">
        <v>306</v>
      </c>
      <c r="H150" s="6">
        <f>SUM(E150:G150)</f>
        <v>626</v>
      </c>
    </row>
    <row r="151" spans="1:8" x14ac:dyDescent="0.25">
      <c r="A151" s="4" t="s">
        <v>101</v>
      </c>
      <c r="B151" s="4" t="s">
        <v>104</v>
      </c>
      <c r="E151" s="6">
        <v>316</v>
      </c>
      <c r="F151" s="6">
        <v>323</v>
      </c>
      <c r="H151" s="6">
        <f t="shared" ref="H151" si="9">SUM(E151:G151)</f>
        <v>639</v>
      </c>
    </row>
    <row r="152" spans="1:8" x14ac:dyDescent="0.25">
      <c r="A152" s="4" t="s">
        <v>103</v>
      </c>
      <c r="B152" s="4" t="s">
        <v>113</v>
      </c>
      <c r="E152" s="6">
        <v>311</v>
      </c>
      <c r="F152" s="6">
        <v>329</v>
      </c>
      <c r="H152" s="6">
        <f>SUM(E152:G152)</f>
        <v>640</v>
      </c>
    </row>
    <row r="155" spans="1:8" x14ac:dyDescent="0.25">
      <c r="A155" s="17" t="s">
        <v>114</v>
      </c>
      <c r="E155" s="6" t="s">
        <v>6</v>
      </c>
      <c r="F155" s="6" t="s">
        <v>73</v>
      </c>
      <c r="G155" s="6" t="s">
        <v>74</v>
      </c>
      <c r="H155" s="6" t="s">
        <v>7</v>
      </c>
    </row>
    <row r="157" spans="1:8" x14ac:dyDescent="0.25">
      <c r="A157" s="4" t="s">
        <v>95</v>
      </c>
      <c r="B157" s="4" t="s">
        <v>104</v>
      </c>
      <c r="E157" s="6">
        <v>380</v>
      </c>
      <c r="F157" s="6">
        <v>391</v>
      </c>
      <c r="H157" s="6">
        <f>SUM(E157:G157)</f>
        <v>771</v>
      </c>
    </row>
    <row r="158" spans="1:8" x14ac:dyDescent="0.25">
      <c r="A158" s="4" t="s">
        <v>101</v>
      </c>
      <c r="B158" s="4" t="s">
        <v>113</v>
      </c>
      <c r="E158" s="6">
        <v>381</v>
      </c>
      <c r="F158" s="6">
        <v>409</v>
      </c>
      <c r="H158" s="6">
        <f>SUM(E158:G158)</f>
        <v>790</v>
      </c>
    </row>
    <row r="159" spans="1:8" x14ac:dyDescent="0.25">
      <c r="A159" s="4" t="s">
        <v>103</v>
      </c>
      <c r="B159" s="4" t="s">
        <v>98</v>
      </c>
      <c r="E159" s="6">
        <v>379</v>
      </c>
      <c r="F159" s="6">
        <v>412</v>
      </c>
      <c r="H159" s="6">
        <f>SUM(E159:G159)</f>
        <v>791</v>
      </c>
    </row>
    <row r="160" spans="1:8" x14ac:dyDescent="0.25">
      <c r="A160" s="4" t="s">
        <v>115</v>
      </c>
      <c r="B160" s="4" t="s">
        <v>116</v>
      </c>
      <c r="E160" s="6">
        <v>457</v>
      </c>
      <c r="F160" s="6">
        <v>464</v>
      </c>
      <c r="H160" s="6">
        <f t="shared" ref="H160" si="10">SUM(E160:G160)</f>
        <v>921</v>
      </c>
    </row>
    <row r="163" spans="1:10" x14ac:dyDescent="0.25">
      <c r="A163" s="17" t="s">
        <v>117</v>
      </c>
      <c r="D163" s="6" t="s">
        <v>6</v>
      </c>
      <c r="E163" s="6" t="s">
        <v>73</v>
      </c>
      <c r="F163" s="6" t="s">
        <v>74</v>
      </c>
      <c r="G163" s="6" t="s">
        <v>7</v>
      </c>
      <c r="H163" s="6" t="s">
        <v>122</v>
      </c>
    </row>
    <row r="164" spans="1:10" x14ac:dyDescent="0.25">
      <c r="D164" s="6"/>
      <c r="H164"/>
    </row>
    <row r="165" spans="1:10" x14ac:dyDescent="0.25">
      <c r="A165" s="4" t="s">
        <v>118</v>
      </c>
      <c r="B165" s="4" t="s">
        <v>93</v>
      </c>
      <c r="D165" s="6">
        <v>552</v>
      </c>
      <c r="E165" s="6">
        <v>571</v>
      </c>
      <c r="G165" s="6">
        <f>SUM(D165:F165)</f>
        <v>1123</v>
      </c>
      <c r="H165">
        <v>18</v>
      </c>
      <c r="J165" s="6"/>
    </row>
    <row r="166" spans="1:10" x14ac:dyDescent="0.25">
      <c r="A166" s="4" t="s">
        <v>101</v>
      </c>
      <c r="B166" s="4" t="s">
        <v>104</v>
      </c>
      <c r="D166" s="6">
        <v>593</v>
      </c>
      <c r="E166" s="6">
        <v>601</v>
      </c>
      <c r="G166" s="6">
        <f>SUM(D166:F166)</f>
        <v>1194</v>
      </c>
      <c r="H166">
        <v>10</v>
      </c>
      <c r="J166" s="6"/>
    </row>
    <row r="167" spans="1:10" x14ac:dyDescent="0.25">
      <c r="A167" s="4" t="s">
        <v>103</v>
      </c>
      <c r="B167" s="4" t="s">
        <v>113</v>
      </c>
      <c r="D167" s="6">
        <v>576</v>
      </c>
      <c r="E167" s="6">
        <v>622</v>
      </c>
      <c r="G167" s="6">
        <f>SUM(D167:F167)</f>
        <v>1198</v>
      </c>
      <c r="H167">
        <v>10</v>
      </c>
      <c r="J167" s="6"/>
    </row>
    <row r="168" spans="1:10" x14ac:dyDescent="0.25">
      <c r="A168" s="4" t="s">
        <v>105</v>
      </c>
      <c r="B168" s="4" t="s">
        <v>98</v>
      </c>
      <c r="D168" s="6">
        <v>593</v>
      </c>
      <c r="E168" s="6">
        <v>617</v>
      </c>
      <c r="G168" s="6">
        <f t="shared" ref="G168:G169" si="11">SUM(D168:F168)</f>
        <v>1210</v>
      </c>
      <c r="H168">
        <v>10</v>
      </c>
      <c r="J168" s="6"/>
    </row>
    <row r="169" spans="1:10" x14ac:dyDescent="0.25">
      <c r="A169" s="4" t="s">
        <v>106</v>
      </c>
      <c r="B169" s="4" t="s">
        <v>96</v>
      </c>
      <c r="D169" s="6">
        <v>693</v>
      </c>
      <c r="E169" s="6" t="s">
        <v>67</v>
      </c>
      <c r="G169" s="6">
        <f t="shared" si="11"/>
        <v>693</v>
      </c>
      <c r="H169">
        <v>2</v>
      </c>
    </row>
  </sheetData>
  <sortState ref="A3:J143">
    <sortCondition ref="D26"/>
  </sortState>
  <pageMargins left="0.7" right="0.7" top="0.78740157499999996" bottom="0.78740157499999996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Adriano</dc:creator>
  <cp:lastModifiedBy>Adriano</cp:lastModifiedBy>
  <cp:lastPrinted>2013-05-26T16:18:48Z</cp:lastPrinted>
  <dcterms:created xsi:type="dcterms:W3CDTF">2011-06-07T20:54:53Z</dcterms:created>
  <dcterms:modified xsi:type="dcterms:W3CDTF">2013-05-26T17:03:34Z</dcterms:modified>
</cp:coreProperties>
</file>